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francisco.frias\Desktop\"/>
    </mc:Choice>
  </mc:AlternateContent>
  <xr:revisionPtr revIDLastSave="0" documentId="8_{83286C38-4B0D-4FBC-BDCC-F94A0F5E1596}" xr6:coauthVersionLast="47" xr6:coauthVersionMax="47" xr10:uidLastSave="{00000000-0000-0000-0000-000000000000}"/>
  <bookViews>
    <workbookView xWindow="-120" yWindow="-120" windowWidth="20730" windowHeight="11160" xr2:uid="{00000000-000D-0000-FFFF-FFFF00000000}"/>
  </bookViews>
  <sheets>
    <sheet name="AGOSTO" sheetId="1" r:id="rId1"/>
  </sheets>
  <definedNames>
    <definedName name="_xlnm.Print_Area" localSheetId="0">AGOSTO!$A$1:$T$48</definedName>
    <definedName name="lnkProcurementContractViewLinkNewTab_0" localSheetId="0">AGOSTO!#REF!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7" i="1" l="1"/>
</calcChain>
</file>

<file path=xl/sharedStrings.xml><?xml version="1.0" encoding="utf-8"?>
<sst xmlns="http://schemas.openxmlformats.org/spreadsheetml/2006/main" count="105" uniqueCount="75">
  <si>
    <t>MONTO</t>
  </si>
  <si>
    <t>CODIGO DEL PROCESO</t>
  </si>
  <si>
    <t xml:space="preserve">FECHA </t>
  </si>
  <si>
    <t xml:space="preserve">                                            MES DE JULIO 2020</t>
  </si>
  <si>
    <t xml:space="preserve">      DEPARTAMENTO DE COMPRAS</t>
  </si>
  <si>
    <t>Radio 23, SRL</t>
  </si>
  <si>
    <t>CARMEN LOURDES VALERA GUERRA</t>
  </si>
  <si>
    <t>GL Promociones, SRL</t>
  </si>
  <si>
    <t xml:space="preserve">            RELACION DE COMPRAS A MICRO PEQUEÑA Y MEDIANA EMPRESA</t>
  </si>
  <si>
    <t>NOMBRE</t>
  </si>
  <si>
    <t>TIPO DE BIEN, SERVIO U OBRA</t>
  </si>
  <si>
    <t>TIPO DE MIPYME</t>
  </si>
  <si>
    <t>MiPyme</t>
  </si>
  <si>
    <t>Mipyme Mujer</t>
  </si>
  <si>
    <t>Bacilia Lorenzo Quezada</t>
  </si>
  <si>
    <t>Encargada de Compras y Contrataciones</t>
  </si>
  <si>
    <t xml:space="preserve">                                               MES DE AGOSTO 2021</t>
  </si>
  <si>
    <t>MMUJER-DAF-CM-2021-0044</t>
  </si>
  <si>
    <t>MMUJER-UC-CD-2021-0372</t>
  </si>
  <si>
    <t>MMUJER-UC-CD-2021-0374</t>
  </si>
  <si>
    <t>MMUJER-CCC-CP-2021-0021</t>
  </si>
  <si>
    <t>MMUJER-UC-CD-2021-0376</t>
  </si>
  <si>
    <t>MMUJER-CCC-PEPB-2021-0005</t>
  </si>
  <si>
    <t>MMUJER-CCC-CP-2021-0022</t>
  </si>
  <si>
    <t>MMUJER-UC-CD-2021-0377</t>
  </si>
  <si>
    <t>MMUJER-UC-CD-2021-0380</t>
  </si>
  <si>
    <t>MMUJER-UC-CD-2021-0379</t>
  </si>
  <si>
    <t>MMUJER-DAF-CM-2021-0047</t>
  </si>
  <si>
    <t>MMUJER-UC-CD-2021-0393</t>
  </si>
  <si>
    <t>MMUJER-UC-CD-2021-0397</t>
  </si>
  <si>
    <t>MMUJER-UC-CD-2021-0399</t>
  </si>
  <si>
    <t>MMUJER-UC-CD-2021-0398</t>
  </si>
  <si>
    <t>MMUJER-UC-CD-2021-0401</t>
  </si>
  <si>
    <t>MMUJER-UC-CD-2021-0405</t>
  </si>
  <si>
    <t>MMUJER-DAF-CM-2021-0051</t>
  </si>
  <si>
    <t>MMUJER-DAF-CM-2021-0050</t>
  </si>
  <si>
    <t>COMPRA E INSTALACIÓN DE PUERTAS SHUTTER PARA OFICINA PROVINCIAL DE LA MUJER DE SAN PEDRO DE MACORÍS Y LA OFICINA MUNICIPAL DE LA MUJER DE CONSUELO</t>
  </si>
  <si>
    <t>Refrigerio fuerte, para ser utilizado en la Jornada de Capacitación, el día 4/8/2021 a las 9:00am en el Centro de Promoción de Salud Integral de Adolescentes.</t>
  </si>
  <si>
    <t>Servicio de refrigerio, almuerzo y alquiler de manteles y pucheros de flores para la presentación del plan de intervención de seguridad ciudadana en la provincia San Francisco de Macorís, día 04/08/20</t>
  </si>
  <si>
    <t xml:space="preserve">Compra de tóner para las impresoras de este Ministerio. </t>
  </si>
  <si>
    <t>Compra de materiales ferreteros, para uso en este Ministerio</t>
  </si>
  <si>
    <t>Servicio de difusión en radio para la campaña publicitaria ‘Vivir sin Violencia es Posible’ de los servicios del Ministerio de la Mujer de agosto a octubre 2021.</t>
  </si>
  <si>
    <t>CONTRATACIÓN DE UNA EMPRESA Y/O PERSONA FÍSICA, PARA EL SERVICIO DE ALMUERZOS PARA EL PERSONAL QUE LABORA EN ESTE MINISTERIO POR UN PERÍODO DE CUATRO (4) MESES</t>
  </si>
  <si>
    <t>Compra de copas y trofeos  para ser entregados a las personas ganadoras en la jornada deportiva del ‘ ‘Convivio Municipal de Mini-Voll Santo Domingo Este’ los días 14 y 15 de agosto 2021.</t>
  </si>
  <si>
    <t>Compra de Headset para ser utilizado en el proyecto de la diáspora.</t>
  </si>
  <si>
    <t>Contratación de servicios de montaje para el lanzamiento del proyecto de “Orientación Legal y Terapia Psicológica a Mujeres Dominicanas en el Exterior”, se llevará a cabo el día 10 de Agosto de 2021</t>
  </si>
  <si>
    <t>CONTRATACIÓN DE UNA EMPRESA Y/O PERSONA FISICA PARA SERVICIOS DE REFRIGERIOS, ALMUERZOS Y MONTAJES PARA LAS ACTIVIDADES DEL MINISTERIO DE LA MUJER</t>
  </si>
  <si>
    <t>Servicio de mantenimiento profundo y sondeo de las plantas eléctricas de la Sede principal y de la Máximo Gómez de este Ministerio.</t>
  </si>
  <si>
    <t xml:space="preserve">Servicio de enmarcación de fotografías tomadas en concurso sobre Mujeres emprendedoras para ser colgados en diferentes oficinas de este Ministerio. </t>
  </si>
  <si>
    <t>Servicio de impresión de certificados, esclavinas para el uso en la graduación del curso ‘Principios Básicos de Genero por Prevención de Violencia’ en el auditorio de la OISOE el 20/08/2021, e identificadores de pódium para los eventos del Ministerio de la Mujer.</t>
  </si>
  <si>
    <t>Servicio de refrigerio para 100  personas que estarán en la presentación de la campaña del Ministerio, “Vivir sin violencia es posible”, en el Salón verde  del  palacio Nacional el 23 de agosto 2021</t>
  </si>
  <si>
    <t>Servicio de alquiler de plantas ornamentales, pucheros y luces Led para ser utilizado en la presentación de la campaña del Ministerio, “Vivir sin violencia es posible”, en el Salón verde  del  palacio</t>
  </si>
  <si>
    <t xml:space="preserve">Servicio de refrigerio  para 60 personas  que estarán participando en el taller Sensibilización sobre prevención de violencia de Genero e Intrafamiliar , es San Juan de la Maguana 26 de agosto 2021 </t>
  </si>
  <si>
    <t>CONTRATACIÓN DE UNA EMPRESA Y/O PERSONA FISICA PARA SERVICIOS DE REFRIGERIOS, PARA LA CAMPAÑA “VIVIR SIN VIOLENCIA ES POSIBLE” EN LA REGION NOROESTE QUE SE ECTUARA DESDE EL  06 HASTA EL 08/9/21</t>
  </si>
  <si>
    <t>CONTRATACIÓN DE UNA EMPRESA Y/O PERSONA FISICA PARA SERVICIOS DE REFRIGERIOS, PARA LA CAMPAÑA “VIVIR SIN VIOLENCIA ES POSIBLE” EN LA REGION NORESTE  QUE SE EFECTUARA DESDE EL 06 HASTA EL 08 SEPTIEMBRE</t>
  </si>
  <si>
    <t>Cofesa, Ingenieros, Arquitectos Consultores, SRL</t>
  </si>
  <si>
    <t>Restaurant El Dorado San Francisco, SRL</t>
  </si>
  <si>
    <t>Simpapel, SRL</t>
  </si>
  <si>
    <t>Dipuglia PC Outlet Store, SRL</t>
  </si>
  <si>
    <t>Gomez Magallanes Ingenieria &amp; Servicios Generales, SRL</t>
  </si>
  <si>
    <t>Radio Cadena Comercial, SRL</t>
  </si>
  <si>
    <t>Empresas Radiofónicas, SRL</t>
  </si>
  <si>
    <t>HV Medisolutions, SRL</t>
  </si>
  <si>
    <t>2P Technology, SRL</t>
  </si>
  <si>
    <t>CTAV, SRL</t>
  </si>
  <si>
    <t>Xiomari Veloz D' Lujo Fiesta, SRL</t>
  </si>
  <si>
    <t>Brocolik, SRL</t>
  </si>
  <si>
    <t>Procomer, SRL</t>
  </si>
  <si>
    <t>Margarita Medina Taller Manos Creativas, SRL</t>
  </si>
  <si>
    <t>Importadora Codepro, SRL</t>
  </si>
  <si>
    <t>Paufra Alliance Group, SRL</t>
  </si>
  <si>
    <t>Obispo Sanchez Tavera</t>
  </si>
  <si>
    <t>Martinez Torres Traveling, SRL</t>
  </si>
  <si>
    <t>Mipyme</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</si>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</sst>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15" x14ac:knownFonts="1">
    <font>
      <sz val="11"/>
      <color theme="1"/>
      <name val="Calibri"/>
      <family val="2"/>
      <scheme val="minor"/>
    </font>
    <font>
      <sz val="11"/>
      <color theme="1"/>
      <name val="Calibri"/>
      <family val="2"/>
      <scheme val="minor"/>
    </font>
    <font>
      <sz val="16"/>
      <color theme="1"/>
      <name val="Calibri"/>
      <family val="2"/>
      <scheme val="minor"/>
    </font>
    <font>
      <sz val="18"/>
      <color theme="1"/>
      <name val="Calibri"/>
      <family val="2"/>
      <scheme val="minor"/>
    </font>
    <font>
      <b/>
      <sz val="18"/>
      <color theme="1"/>
      <name val="Calibri"/>
      <family val="2"/>
      <scheme val="minor"/>
    </font>
    <font>
      <sz val="12"/>
      <name val="Arial"/>
      <family val="2"/>
    </font>
    <font>
      <sz val="14"/>
      <color theme="1"/>
      <name val="Arial"/>
      <family val="2"/>
    </font>
    <font>
      <b/>
      <sz val="14"/>
      <color theme="1"/>
      <name val="Arial"/>
      <family val="2"/>
    </font>
    <font>
      <sz val="10"/>
      <name val="Arial"/>
      <family val="2"/>
    </font>
    <font>
      <sz val="10"/>
      <name val="Arial"/>
      <family val="2"/>
    </font>
    <font>
      <sz val="14"/>
      <color theme="1"/>
      <name val="Calibri"/>
      <family val="2"/>
      <scheme val="minor"/>
    </font>
    <font>
      <b/>
      <sz val="14"/>
      <color theme="1"/>
      <name val="Calibri"/>
      <family val="2"/>
      <scheme val="minor"/>
    </font>
    <font>
      <sz val="11"/>
      <name val="Arial"/>
      <family val="2"/>
    </font>
    <font>
      <sz val="12"/>
      <color theme="1"/>
      <name val="Arial"/>
      <family val="2"/>
    </font>
    <font>
      <b/>
      <sz val="14"/>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indexed="0"/>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164" fontId="1" fillId="0" borderId="0" applyFont="0" applyFill="0" applyBorder="0" applyAlignment="0" applyProtection="0"/>
    <xf numFmtId="0" fontId="8" fillId="0" borderId="0"/>
    <xf numFmtId="0" fontId="9" fillId="0" borderId="0"/>
  </cellStyleXfs>
  <cellXfs count="81">
    <xf numFmtId="0" fontId="0" fillId="0" borderId="0" xfId="0"/>
    <xf numFmtId="0" fontId="3" fillId="0" borderId="0" xfId="0" applyFont="1"/>
    <xf numFmtId="0" fontId="0" fillId="0" borderId="0" xfId="0" applyBorder="1"/>
    <xf numFmtId="0" fontId="0" fillId="0" borderId="0" xfId="0" applyAlignment="1" applyProtection="1">
      <alignment wrapText="1"/>
      <protection hidden="1"/>
    </xf>
    <xf numFmtId="0" fontId="2" fillId="0" borderId="0" xfId="0" applyFont="1"/>
    <xf numFmtId="0" fontId="2" fillId="0" borderId="0" xfId="0" applyFont="1" applyAlignment="1" applyProtection="1">
      <alignment wrapText="1"/>
      <protection locked="0" hidden="1"/>
    </xf>
    <xf numFmtId="0" fontId="2" fillId="0" borderId="0" xfId="0" applyFont="1" applyBorder="1" applyAlignment="1">
      <alignment horizontal="left" vertical="top"/>
    </xf>
    <xf numFmtId="0" fontId="3" fillId="0" borderId="0" xfId="0" applyFont="1" applyBorder="1"/>
    <xf numFmtId="0" fontId="2" fillId="0" borderId="0" xfId="0" applyFont="1" applyBorder="1"/>
    <xf numFmtId="0" fontId="3" fillId="0" borderId="2" xfId="0" applyFont="1" applyBorder="1" applyAlignment="1" applyProtection="1">
      <alignment horizontal="center" wrapText="1"/>
      <protection locked="0" hidden="1"/>
    </xf>
    <xf numFmtId="0" fontId="3" fillId="0" borderId="0" xfId="0" applyFont="1" applyBorder="1" applyAlignment="1" applyProtection="1">
      <alignment horizontal="center" wrapText="1"/>
      <protection locked="0" hidden="1"/>
    </xf>
    <xf numFmtId="0" fontId="3" fillId="0" borderId="8" xfId="0" applyFont="1" applyBorder="1" applyAlignment="1" applyProtection="1">
      <alignment horizontal="center" wrapText="1"/>
      <protection locked="0" hidden="1"/>
    </xf>
    <xf numFmtId="14" fontId="2" fillId="0" borderId="0" xfId="0" applyNumberFormat="1" applyFont="1" applyAlignment="1">
      <alignment horizontal="left" vertical="center"/>
    </xf>
    <xf numFmtId="14" fontId="3" fillId="0" borderId="2" xfId="0" applyNumberFormat="1" applyFont="1" applyBorder="1" applyAlignment="1">
      <alignment horizontal="left" vertical="center"/>
    </xf>
    <xf numFmtId="14" fontId="3" fillId="0" borderId="0" xfId="0" applyNumberFormat="1" applyFont="1" applyBorder="1" applyAlignment="1">
      <alignment horizontal="left" vertical="center"/>
    </xf>
    <xf numFmtId="14" fontId="3" fillId="0" borderId="8" xfId="0" applyNumberFormat="1" applyFont="1" applyBorder="1" applyAlignment="1">
      <alignment horizontal="left" vertical="center"/>
    </xf>
    <xf numFmtId="14" fontId="2" fillId="0" borderId="0" xfId="0" applyNumberFormat="1" applyFont="1" applyBorder="1" applyAlignment="1">
      <alignment horizontal="left" vertical="center"/>
    </xf>
    <xf numFmtId="0" fontId="3" fillId="0" borderId="0" xfId="0" applyFont="1" applyAlignment="1" applyProtection="1">
      <alignment horizontal="center" wrapText="1"/>
      <protection hidden="1"/>
    </xf>
    <xf numFmtId="0" fontId="2" fillId="0" borderId="0" xfId="0" applyFont="1" applyAlignment="1">
      <alignment horizontal="left"/>
    </xf>
    <xf numFmtId="0" fontId="5" fillId="3" borderId="1" xfId="0" applyFont="1" applyFill="1" applyBorder="1" applyAlignment="1" applyProtection="1">
      <alignment horizontal="left" vertical="center" wrapText="1" readingOrder="1"/>
      <protection locked="0"/>
    </xf>
    <xf numFmtId="0" fontId="5" fillId="2" borderId="1" xfId="0" applyFont="1" applyFill="1" applyBorder="1" applyAlignment="1" applyProtection="1">
      <alignment horizontal="left" vertical="center" wrapText="1" readingOrder="1"/>
      <protection locked="0"/>
    </xf>
    <xf numFmtId="0" fontId="0" fillId="0" borderId="0" xfId="0" applyAlignment="1">
      <alignment horizontal="left"/>
    </xf>
    <xf numFmtId="0" fontId="3" fillId="0" borderId="3" xfId="0" applyFont="1" applyBorder="1" applyAlignment="1">
      <alignment horizontal="left"/>
    </xf>
    <xf numFmtId="0" fontId="3" fillId="0" borderId="5" xfId="0" applyFont="1" applyBorder="1" applyAlignment="1">
      <alignment horizontal="left"/>
    </xf>
    <xf numFmtId="0" fontId="3" fillId="0" borderId="7" xfId="0" applyFont="1" applyBorder="1" applyAlignment="1">
      <alignment horizontal="left"/>
    </xf>
    <xf numFmtId="164" fontId="2" fillId="0" borderId="0" xfId="1" applyFont="1" applyAlignment="1">
      <alignment horizontal="right"/>
    </xf>
    <xf numFmtId="164" fontId="3" fillId="0" borderId="4" xfId="1" applyFont="1" applyBorder="1" applyAlignment="1">
      <alignment horizontal="right"/>
    </xf>
    <xf numFmtId="164" fontId="3" fillId="0" borderId="6" xfId="1" applyFont="1" applyBorder="1" applyAlignment="1">
      <alignment horizontal="right"/>
    </xf>
    <xf numFmtId="164" fontId="0" fillId="0" borderId="0" xfId="1" applyFont="1" applyAlignment="1">
      <alignment horizontal="right"/>
    </xf>
    <xf numFmtId="164" fontId="3" fillId="0" borderId="9" xfId="1" applyFont="1" applyBorder="1" applyAlignment="1">
      <alignment horizontal="right"/>
    </xf>
    <xf numFmtId="0" fontId="6" fillId="0" borderId="0" xfId="0" applyFont="1" applyAlignment="1" applyProtection="1">
      <protection locked="0"/>
    </xf>
    <xf numFmtId="0" fontId="6" fillId="0" borderId="2" xfId="0" applyFont="1" applyBorder="1" applyAlignment="1" applyProtection="1">
      <protection locked="0"/>
    </xf>
    <xf numFmtId="0" fontId="6" fillId="0" borderId="0" xfId="0" applyFont="1" applyBorder="1" applyAlignment="1" applyProtection="1">
      <protection locked="0"/>
    </xf>
    <xf numFmtId="0" fontId="6" fillId="0" borderId="8" xfId="0" applyFont="1" applyBorder="1" applyAlignment="1" applyProtection="1">
      <protection locked="0"/>
    </xf>
    <xf numFmtId="0" fontId="7" fillId="0" borderId="0" xfId="0" applyFont="1" applyBorder="1" applyAlignment="1" applyProtection="1">
      <alignment vertical="top"/>
      <protection locked="0"/>
    </xf>
    <xf numFmtId="0" fontId="10" fillId="0" borderId="0" xfId="0" applyFont="1" applyAlignment="1">
      <alignment horizontal="left"/>
    </xf>
    <xf numFmtId="14" fontId="10" fillId="0" borderId="0" xfId="0" applyNumberFormat="1" applyFont="1" applyAlignment="1">
      <alignment horizontal="left" vertical="center"/>
    </xf>
    <xf numFmtId="0" fontId="4" fillId="0" borderId="0" xfId="0" applyFont="1" applyBorder="1" applyAlignment="1" applyProtection="1">
      <alignment horizontal="center" vertical="top" wrapText="1"/>
      <protection locked="0" hidden="1"/>
    </xf>
    <xf numFmtId="0" fontId="10" fillId="0" borderId="0" xfId="0" applyFont="1" applyAlignment="1" applyProtection="1">
      <alignment wrapText="1"/>
      <protection hidden="1"/>
    </xf>
    <xf numFmtId="164" fontId="10" fillId="0" borderId="0" xfId="1" applyFont="1" applyAlignment="1">
      <alignment horizontal="right"/>
    </xf>
    <xf numFmtId="0" fontId="10" fillId="0" borderId="10" xfId="0" applyFont="1" applyBorder="1" applyAlignment="1">
      <alignment horizontal="left"/>
    </xf>
    <xf numFmtId="164" fontId="4" fillId="0" borderId="0" xfId="1" applyFont="1" applyBorder="1" applyAlignment="1" applyProtection="1">
      <alignment vertical="top" wrapText="1"/>
      <protection locked="0" hidden="1"/>
    </xf>
    <xf numFmtId="164" fontId="4" fillId="0" borderId="0" xfId="1" applyFont="1" applyBorder="1" applyAlignment="1" applyProtection="1">
      <alignment horizontal="center" vertical="top" wrapText="1"/>
      <protection locked="0" hidden="1"/>
    </xf>
    <xf numFmtId="0" fontId="7" fillId="0" borderId="1" xfId="0" applyFont="1" applyBorder="1" applyAlignment="1" applyProtection="1">
      <alignment horizontal="center" vertical="center"/>
      <protection locked="0"/>
    </xf>
    <xf numFmtId="14" fontId="5" fillId="2" borderId="1" xfId="0" applyNumberFormat="1" applyFont="1" applyFill="1" applyBorder="1" applyAlignment="1" applyProtection="1">
      <alignment horizontal="left" vertical="center" wrapText="1" readingOrder="1"/>
      <protection locked="0"/>
    </xf>
    <xf numFmtId="14" fontId="5" fillId="3" borderId="1" xfId="0" applyNumberFormat="1" applyFont="1" applyFill="1" applyBorder="1" applyAlignment="1" applyProtection="1">
      <alignment horizontal="left" vertical="center" wrapText="1" readingOrder="1"/>
      <protection locked="0"/>
    </xf>
    <xf numFmtId="0" fontId="0" fillId="0" borderId="0" xfId="0" applyFont="1" applyAlignment="1">
      <alignment horizontal="center" wrapText="1" readingOrder="1"/>
    </xf>
    <xf numFmtId="0" fontId="0" fillId="0" borderId="0" xfId="0" applyFont="1" applyBorder="1" applyAlignment="1">
      <alignment horizontal="center" wrapText="1" readingOrder="1"/>
    </xf>
    <xf numFmtId="0" fontId="12" fillId="2" borderId="11" xfId="0" applyFont="1" applyFill="1" applyBorder="1" applyAlignment="1">
      <alignment horizontal="left" vertical="top" wrapText="1" readingOrder="1"/>
    </xf>
    <xf numFmtId="0" fontId="12" fillId="2" borderId="1" xfId="0" applyFont="1" applyFill="1" applyBorder="1" applyAlignment="1">
      <alignment horizontal="left" vertical="top" wrapText="1" readingOrder="1"/>
    </xf>
    <xf numFmtId="0" fontId="12" fillId="2" borderId="0" xfId="0" applyFont="1" applyFill="1" applyBorder="1" applyAlignment="1">
      <alignment horizontal="left" vertical="top" wrapText="1" readingOrder="1"/>
    </xf>
    <xf numFmtId="0" fontId="4" fillId="0" borderId="0" xfId="0" applyFont="1" applyBorder="1" applyAlignment="1">
      <alignment vertical="top"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xf>
    <xf numFmtId="0" fontId="7" fillId="0" borderId="1" xfId="0" applyFont="1" applyBorder="1" applyAlignment="1" applyProtection="1">
      <alignment horizontal="center" vertical="center" wrapText="1"/>
      <protection locked="0" hidden="1"/>
    </xf>
    <xf numFmtId="164" fontId="7" fillId="0" borderId="1" xfId="1" applyFont="1" applyBorder="1" applyAlignment="1">
      <alignment horizontal="right" vertical="center"/>
    </xf>
    <xf numFmtId="0" fontId="6" fillId="0" borderId="0" xfId="0" applyFont="1" applyAlignment="1">
      <alignment horizontal="center"/>
    </xf>
    <xf numFmtId="0" fontId="6" fillId="0" borderId="0" xfId="0" applyFont="1" applyBorder="1" applyAlignment="1">
      <alignment horizontal="center"/>
    </xf>
    <xf numFmtId="0" fontId="13" fillId="3" borderId="1" xfId="0" applyFont="1" applyFill="1" applyBorder="1" applyAlignment="1" applyProtection="1">
      <alignment horizontal="left" vertical="center" wrapText="1" readingOrder="1"/>
      <protection locked="0"/>
    </xf>
    <xf numFmtId="0" fontId="13" fillId="2" borderId="1" xfId="0" applyFont="1" applyFill="1" applyBorder="1" applyAlignment="1" applyProtection="1">
      <alignment horizontal="left" vertical="center" wrapText="1" readingOrder="1"/>
      <protection locked="0"/>
    </xf>
    <xf numFmtId="14" fontId="13" fillId="3" borderId="1" xfId="0" applyNumberFormat="1" applyFont="1" applyFill="1" applyBorder="1" applyAlignment="1" applyProtection="1">
      <alignment horizontal="left" vertical="center" wrapText="1" readingOrder="1"/>
      <protection locked="0"/>
    </xf>
    <xf numFmtId="14" fontId="13" fillId="2" borderId="1" xfId="0" applyNumberFormat="1" applyFont="1" applyFill="1" applyBorder="1" applyAlignment="1" applyProtection="1">
      <alignment horizontal="left" vertical="center" wrapText="1" readingOrder="1"/>
      <protection locked="0"/>
    </xf>
    <xf numFmtId="0" fontId="5" fillId="2" borderId="1" xfId="0" applyFont="1" applyFill="1" applyBorder="1" applyAlignment="1">
      <alignment horizontal="left" vertical="top" wrapText="1" readingOrder="1"/>
    </xf>
    <xf numFmtId="164" fontId="5" fillId="2" borderId="1" xfId="1" applyFont="1" applyFill="1" applyBorder="1" applyAlignment="1" applyProtection="1">
      <alignment horizontal="left" vertical="center" wrapText="1" readingOrder="1"/>
      <protection locked="0"/>
    </xf>
    <xf numFmtId="164" fontId="13" fillId="2" borderId="1" xfId="1" applyFont="1" applyFill="1" applyBorder="1" applyAlignment="1">
      <alignment wrapText="1" readingOrder="1"/>
    </xf>
    <xf numFmtId="4" fontId="5" fillId="2" borderId="0" xfId="0" applyNumberFormat="1" applyFont="1" applyFill="1" applyAlignment="1">
      <alignment wrapText="1" readingOrder="1"/>
    </xf>
    <xf numFmtId="164" fontId="5" fillId="3" borderId="1" xfId="1" applyFont="1" applyFill="1" applyBorder="1" applyAlignment="1" applyProtection="1">
      <alignment horizontal="left" vertical="center" wrapText="1" readingOrder="1"/>
      <protection locked="0"/>
    </xf>
    <xf numFmtId="164" fontId="13" fillId="3" borderId="1" xfId="1" applyFont="1" applyFill="1" applyBorder="1" applyAlignment="1" applyProtection="1">
      <alignment horizontal="left" vertical="center" wrapText="1" readingOrder="1"/>
      <protection locked="0"/>
    </xf>
    <xf numFmtId="164" fontId="13" fillId="2" borderId="1" xfId="1" applyFont="1" applyFill="1" applyBorder="1" applyAlignment="1" applyProtection="1">
      <alignment horizontal="left" vertical="center" wrapText="1" readingOrder="1"/>
      <protection locked="0"/>
    </xf>
    <xf numFmtId="0" fontId="13" fillId="2" borderId="1" xfId="0" applyFont="1" applyFill="1" applyBorder="1" applyAlignment="1">
      <alignment horizontal="left" vertical="top" wrapText="1" readingOrder="1"/>
    </xf>
    <xf numFmtId="14" fontId="14" fillId="0" borderId="0" xfId="0" applyNumberFormat="1" applyFont="1" applyAlignment="1">
      <alignment horizontal="left" vertical="center"/>
    </xf>
    <xf numFmtId="0" fontId="13" fillId="2" borderId="12" xfId="0" applyFont="1" applyFill="1" applyBorder="1" applyAlignment="1" applyProtection="1">
      <alignment horizontal="left" vertical="center" wrapText="1" readingOrder="1"/>
      <protection locked="0"/>
    </xf>
    <xf numFmtId="0" fontId="13" fillId="2" borderId="12" xfId="0" applyFont="1" applyFill="1" applyBorder="1" applyAlignment="1">
      <alignment horizontal="left" vertical="top" wrapText="1" readingOrder="1"/>
    </xf>
    <xf numFmtId="164" fontId="13" fillId="2" borderId="12" xfId="1" applyFont="1" applyFill="1" applyBorder="1" applyAlignment="1">
      <alignment wrapText="1" readingOrder="1"/>
    </xf>
    <xf numFmtId="14" fontId="13" fillId="2" borderId="12" xfId="0" applyNumberFormat="1" applyFont="1" applyFill="1" applyBorder="1" applyAlignment="1" applyProtection="1">
      <alignment horizontal="left" vertical="center" wrapText="1" readingOrder="1"/>
      <protection locked="0"/>
    </xf>
    <xf numFmtId="0" fontId="10" fillId="0" borderId="13" xfId="0" applyFont="1" applyBorder="1" applyAlignment="1">
      <alignment horizontal="left"/>
    </xf>
    <xf numFmtId="0" fontId="11" fillId="0" borderId="15" xfId="0" applyFont="1" applyBorder="1" applyAlignment="1" applyProtection="1">
      <alignment wrapText="1"/>
      <protection hidden="1"/>
    </xf>
    <xf numFmtId="14" fontId="10" fillId="0" borderId="16" xfId="0" applyNumberFormat="1" applyFont="1" applyBorder="1" applyAlignment="1">
      <alignment horizontal="left" vertical="center"/>
    </xf>
    <xf numFmtId="0" fontId="6" fillId="0" borderId="14" xfId="0" applyFont="1" applyBorder="1" applyAlignment="1" applyProtection="1">
      <protection locked="0"/>
    </xf>
    <xf numFmtId="0" fontId="7" fillId="0" borderId="17" xfId="0" applyFont="1" applyBorder="1" applyAlignment="1" applyProtection="1">
      <protection locked="0"/>
    </xf>
    <xf numFmtId="164" fontId="11" fillId="0" borderId="18" xfId="1" applyFont="1" applyBorder="1" applyAlignment="1">
      <alignment horizontal="right"/>
    </xf>
  </cellXfs>
  <cellStyles count="4">
    <cellStyle name="Millares" xfId="1" builtinId="3"/>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1817687</xdr:colOff>
      <xdr:row>0</xdr:row>
      <xdr:rowOff>0</xdr:rowOff>
    </xdr:from>
    <xdr:to>
      <xdr:col>3</xdr:col>
      <xdr:colOff>5425281</xdr:colOff>
      <xdr:row>3</xdr:row>
      <xdr:rowOff>1303072</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stretch>
          <a:fillRect/>
        </a:stretch>
      </xdr:blipFill>
      <xdr:spPr>
        <a:xfrm>
          <a:off x="5225520" y="0"/>
          <a:ext cx="3607594" cy="132423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W48"/>
  <sheetViews>
    <sheetView tabSelected="1" view="pageBreakPreview" topLeftCell="C2" zoomScale="90" zoomScaleNormal="65" zoomScaleSheetLayoutView="90" workbookViewId="0">
      <selection activeCell="W6" sqref="W6"/>
    </sheetView>
  </sheetViews>
  <sheetFormatPr baseColWidth="10" defaultRowHeight="21" x14ac:dyDescent="0.25"/>
  <cols>
    <col min="1" max="1" width="33.7109375" style="21" customWidth="1"/>
    <col min="2" max="2" width="12.28515625" style="12" customWidth="1"/>
    <col min="3" max="3" width="32.5703125" style="30" customWidth="1"/>
    <col min="4" max="4" width="104.140625" style="3" customWidth="1"/>
    <col min="5" max="5" width="22.5703125" style="30" customWidth="1"/>
    <col min="6" max="6" width="17.5703125" style="28" customWidth="1"/>
    <col min="7" max="7" width="1.5703125" hidden="1" customWidth="1"/>
    <col min="8" max="18" width="11.42578125" style="2" hidden="1" customWidth="1"/>
    <col min="19" max="19" width="0.5703125" style="2" customWidth="1"/>
    <col min="20" max="20" width="1.5703125" style="2" hidden="1" customWidth="1"/>
    <col min="21" max="21" width="4.140625" style="2" hidden="1" customWidth="1"/>
    <col min="22" max="23" width="11.42578125" style="2"/>
    <col min="24" max="24" width="21" style="2" customWidth="1"/>
    <col min="25" max="49" width="11.42578125" style="2"/>
  </cols>
  <sheetData>
    <row r="1" spans="1:49" ht="21.75" hidden="1" thickBot="1" x14ac:dyDescent="0.4">
      <c r="A1" s="18"/>
      <c r="D1" s="5"/>
      <c r="F1" s="25"/>
    </row>
    <row r="2" spans="1:49" ht="1.5" customHeight="1" x14ac:dyDescent="0.35">
      <c r="A2" s="22"/>
      <c r="B2" s="13"/>
      <c r="C2" s="31"/>
      <c r="D2" s="9"/>
      <c r="E2" s="31"/>
      <c r="F2" s="26"/>
      <c r="G2" s="1"/>
      <c r="H2" s="7"/>
      <c r="I2" s="7"/>
      <c r="J2" s="7"/>
      <c r="K2" s="7"/>
      <c r="L2" s="7"/>
      <c r="M2" s="7"/>
      <c r="N2" s="7"/>
      <c r="O2" s="7"/>
      <c r="P2" s="7"/>
      <c r="Q2" s="7"/>
      <c r="R2" s="7"/>
      <c r="S2" s="7"/>
      <c r="T2" s="7"/>
      <c r="U2" s="7"/>
    </row>
    <row r="3" spans="1:49" ht="23.25" hidden="1" x14ac:dyDescent="0.35">
      <c r="A3" s="23"/>
      <c r="B3" s="14"/>
      <c r="C3" s="32"/>
      <c r="D3" s="10"/>
      <c r="E3" s="32"/>
      <c r="F3" s="27"/>
      <c r="G3" s="1"/>
      <c r="H3" s="7"/>
      <c r="I3" s="7"/>
      <c r="J3" s="7"/>
      <c r="K3" s="7"/>
      <c r="L3" s="7"/>
      <c r="M3" s="7"/>
      <c r="N3" s="7"/>
      <c r="O3" s="7"/>
      <c r="P3" s="7"/>
      <c r="Q3" s="7"/>
      <c r="R3" s="7"/>
      <c r="S3" s="7"/>
      <c r="T3" s="7"/>
      <c r="U3" s="7"/>
    </row>
    <row r="4" spans="1:49" ht="103.5" customHeight="1" x14ac:dyDescent="0.35">
      <c r="A4" s="23"/>
      <c r="B4" s="14"/>
      <c r="C4" s="32"/>
      <c r="D4" s="10"/>
      <c r="E4" s="32"/>
      <c r="F4" s="27"/>
      <c r="G4" s="1"/>
      <c r="H4" s="7"/>
      <c r="I4" s="7"/>
      <c r="J4" s="7"/>
      <c r="K4" s="7"/>
      <c r="L4" s="7"/>
      <c r="M4" s="7"/>
      <c r="N4" s="7"/>
      <c r="O4" s="7"/>
      <c r="P4" s="7"/>
      <c r="Q4" s="7"/>
      <c r="R4" s="7"/>
      <c r="S4" s="7"/>
      <c r="T4" s="7"/>
      <c r="U4" s="7"/>
    </row>
    <row r="5" spans="1:49" ht="2.25" customHeight="1" x14ac:dyDescent="0.35">
      <c r="A5" s="23"/>
      <c r="B5" s="14"/>
      <c r="C5" s="32"/>
      <c r="D5" s="10"/>
      <c r="E5" s="32"/>
      <c r="F5" s="27"/>
      <c r="G5" s="1"/>
      <c r="H5" s="7"/>
      <c r="I5" s="7"/>
      <c r="J5" s="7"/>
      <c r="K5" s="7"/>
      <c r="L5" s="7"/>
      <c r="M5" s="7"/>
      <c r="N5" s="7"/>
      <c r="O5" s="7"/>
      <c r="P5" s="7"/>
      <c r="Q5" s="7"/>
      <c r="R5" s="7"/>
      <c r="S5" s="7"/>
      <c r="T5" s="7"/>
      <c r="U5" s="7"/>
    </row>
    <row r="6" spans="1:49" ht="23.25" x14ac:dyDescent="0.35">
      <c r="A6" s="23"/>
      <c r="B6" s="14"/>
      <c r="C6" s="32"/>
      <c r="D6" s="37" t="s">
        <v>4</v>
      </c>
      <c r="E6" s="32"/>
      <c r="F6" s="27"/>
      <c r="G6" s="1"/>
      <c r="H6" s="7"/>
      <c r="I6" s="7"/>
      <c r="J6" s="7"/>
      <c r="K6" s="7"/>
      <c r="L6" s="7"/>
      <c r="M6" s="7"/>
      <c r="N6" s="7"/>
      <c r="O6" s="7"/>
      <c r="P6" s="7"/>
      <c r="Q6" s="7"/>
      <c r="R6" s="7"/>
      <c r="S6" s="7"/>
      <c r="T6" s="7"/>
      <c r="U6" s="7"/>
    </row>
    <row r="7" spans="1:49" ht="46.5" x14ac:dyDescent="0.35">
      <c r="A7" s="23"/>
      <c r="B7" s="14"/>
      <c r="C7" s="32"/>
      <c r="D7" s="51" t="s">
        <v>8</v>
      </c>
      <c r="E7" s="32"/>
      <c r="F7" s="27"/>
      <c r="G7" s="1"/>
      <c r="H7" s="7"/>
      <c r="I7" s="7"/>
      <c r="J7" s="7"/>
      <c r="K7" s="7"/>
      <c r="L7" s="7"/>
      <c r="M7" s="7"/>
      <c r="N7" s="7"/>
      <c r="O7" s="7"/>
      <c r="P7" s="7"/>
      <c r="Q7" s="7"/>
      <c r="R7" s="7"/>
      <c r="S7" s="7"/>
      <c r="T7" s="7"/>
      <c r="U7" s="7"/>
    </row>
    <row r="8" spans="1:49" ht="7.5" hidden="1" customHeight="1" x14ac:dyDescent="0.25">
      <c r="D8" s="42" t="s">
        <v>3</v>
      </c>
    </row>
    <row r="9" spans="1:49" ht="1.5" hidden="1" customHeight="1" x14ac:dyDescent="0.35">
      <c r="D9" s="17"/>
    </row>
    <row r="10" spans="1:49" ht="23.25" hidden="1" x14ac:dyDescent="0.35">
      <c r="D10" s="17"/>
    </row>
    <row r="11" spans="1:49" ht="14.25" hidden="1" customHeight="1" thickBot="1" x14ac:dyDescent="0.4">
      <c r="A11" s="24"/>
      <c r="B11" s="15"/>
      <c r="C11" s="33"/>
      <c r="D11" s="11"/>
      <c r="E11" s="33"/>
      <c r="F11" s="29"/>
      <c r="G11" s="1"/>
      <c r="H11" s="7"/>
      <c r="I11" s="7"/>
      <c r="J11" s="7"/>
      <c r="K11" s="7"/>
      <c r="L11" s="7"/>
      <c r="M11" s="7"/>
      <c r="N11" s="7"/>
      <c r="O11" s="7"/>
      <c r="P11" s="7"/>
      <c r="Q11" s="7"/>
      <c r="R11" s="7"/>
      <c r="S11" s="7"/>
      <c r="T11" s="7"/>
      <c r="U11" s="7"/>
    </row>
    <row r="12" spans="1:49" ht="27" customHeight="1" x14ac:dyDescent="0.35">
      <c r="A12" s="6"/>
      <c r="B12" s="16"/>
      <c r="C12" s="34"/>
      <c r="D12" s="41" t="s">
        <v>16</v>
      </c>
      <c r="E12" s="34"/>
      <c r="F12" s="25"/>
      <c r="G12" s="4"/>
      <c r="H12" s="8"/>
      <c r="I12" s="8"/>
      <c r="J12" s="8"/>
      <c r="K12" s="8"/>
      <c r="L12" s="8"/>
      <c r="M12" s="8"/>
      <c r="N12" s="8"/>
      <c r="O12" s="8"/>
      <c r="P12" s="8"/>
      <c r="Q12" s="8"/>
      <c r="R12" s="8"/>
      <c r="S12" s="8"/>
      <c r="T12" s="8"/>
      <c r="U12" s="8"/>
      <c r="V12" s="8"/>
    </row>
    <row r="13" spans="1:49" s="56" customFormat="1" ht="23.25" customHeight="1" x14ac:dyDescent="0.25">
      <c r="A13" s="52" t="s">
        <v>1</v>
      </c>
      <c r="B13" s="53" t="s">
        <v>2</v>
      </c>
      <c r="C13" s="43" t="s">
        <v>9</v>
      </c>
      <c r="D13" s="54" t="s">
        <v>10</v>
      </c>
      <c r="E13" s="43" t="s">
        <v>11</v>
      </c>
      <c r="F13" s="55" t="s">
        <v>0</v>
      </c>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row>
    <row r="14" spans="1:49" s="46" customFormat="1" ht="35.25" customHeight="1" x14ac:dyDescent="0.25">
      <c r="A14" s="19" t="s">
        <v>17</v>
      </c>
      <c r="B14" s="45">
        <v>44410.625337812497</v>
      </c>
      <c r="C14" s="19" t="s">
        <v>55</v>
      </c>
      <c r="D14" s="19" t="s">
        <v>36</v>
      </c>
      <c r="E14" s="62" t="s">
        <v>12</v>
      </c>
      <c r="F14" s="64">
        <v>495010</v>
      </c>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row>
    <row r="15" spans="1:49" s="46" customFormat="1" ht="36" customHeight="1" x14ac:dyDescent="0.25">
      <c r="A15" s="19" t="s">
        <v>18</v>
      </c>
      <c r="B15" s="45">
        <v>44411.479238692125</v>
      </c>
      <c r="C15" s="19" t="s">
        <v>6</v>
      </c>
      <c r="D15" s="19" t="s">
        <v>37</v>
      </c>
      <c r="E15" s="62" t="s">
        <v>13</v>
      </c>
      <c r="F15" s="64">
        <v>18851</v>
      </c>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row>
    <row r="16" spans="1:49" s="46" customFormat="1" ht="28.5" customHeight="1" x14ac:dyDescent="0.25">
      <c r="A16" s="19" t="s">
        <v>19</v>
      </c>
      <c r="B16" s="45">
        <v>44411.715301932869</v>
      </c>
      <c r="C16" s="19" t="s">
        <v>56</v>
      </c>
      <c r="D16" s="19" t="s">
        <v>38</v>
      </c>
      <c r="E16" s="62" t="s">
        <v>12</v>
      </c>
      <c r="F16" s="64">
        <v>46624</v>
      </c>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row>
    <row r="17" spans="1:49" s="46" customFormat="1" ht="26.25" customHeight="1" x14ac:dyDescent="0.25">
      <c r="A17" s="19" t="s">
        <v>20</v>
      </c>
      <c r="B17" s="45">
        <v>44413.626842557867</v>
      </c>
      <c r="C17" s="19" t="s">
        <v>57</v>
      </c>
      <c r="D17" s="19" t="s">
        <v>39</v>
      </c>
      <c r="E17" s="62" t="s">
        <v>13</v>
      </c>
      <c r="F17" s="65">
        <v>1101887.48</v>
      </c>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row>
    <row r="18" spans="1:49" s="46" customFormat="1" ht="27.75" customHeight="1" x14ac:dyDescent="0.25">
      <c r="A18" s="19" t="s">
        <v>20</v>
      </c>
      <c r="B18" s="45">
        <v>44413.626842557867</v>
      </c>
      <c r="C18" s="20" t="s">
        <v>58</v>
      </c>
      <c r="D18" s="19" t="s">
        <v>39</v>
      </c>
      <c r="E18" s="62" t="s">
        <v>12</v>
      </c>
      <c r="F18" s="63">
        <v>42156.02</v>
      </c>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row>
    <row r="19" spans="1:49" s="46" customFormat="1" ht="23.25" customHeight="1" x14ac:dyDescent="0.25">
      <c r="A19" s="20" t="s">
        <v>21</v>
      </c>
      <c r="B19" s="44">
        <v>44413.715285648148</v>
      </c>
      <c r="C19" s="20" t="s">
        <v>59</v>
      </c>
      <c r="D19" s="20" t="s">
        <v>40</v>
      </c>
      <c r="E19" s="62" t="s">
        <v>73</v>
      </c>
      <c r="F19" s="63">
        <v>103586.3</v>
      </c>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row>
    <row r="20" spans="1:49" s="46" customFormat="1" ht="45.75" customHeight="1" x14ac:dyDescent="0.25">
      <c r="A20" s="19" t="s">
        <v>22</v>
      </c>
      <c r="B20" s="45">
        <v>44414.501815127311</v>
      </c>
      <c r="C20" s="19" t="s">
        <v>5</v>
      </c>
      <c r="D20" s="19" t="s">
        <v>41</v>
      </c>
      <c r="E20" s="62" t="s">
        <v>12</v>
      </c>
      <c r="F20" s="66">
        <v>115050</v>
      </c>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row>
    <row r="21" spans="1:49" s="46" customFormat="1" ht="37.5" customHeight="1" x14ac:dyDescent="0.25">
      <c r="A21" s="19" t="s">
        <v>22</v>
      </c>
      <c r="B21" s="45">
        <v>44414.501815127311</v>
      </c>
      <c r="C21" s="19" t="s">
        <v>60</v>
      </c>
      <c r="D21" s="19" t="s">
        <v>41</v>
      </c>
      <c r="E21" s="62" t="s">
        <v>12</v>
      </c>
      <c r="F21" s="66">
        <v>690371</v>
      </c>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row>
    <row r="22" spans="1:49" s="46" customFormat="1" ht="36" customHeight="1" x14ac:dyDescent="0.25">
      <c r="A22" s="20" t="s">
        <v>22</v>
      </c>
      <c r="B22" s="44">
        <v>44414.501815127311</v>
      </c>
      <c r="C22" s="20" t="s">
        <v>61</v>
      </c>
      <c r="D22" s="20" t="s">
        <v>41</v>
      </c>
      <c r="E22" s="62" t="s">
        <v>12</v>
      </c>
      <c r="F22" s="63">
        <v>224294</v>
      </c>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row>
    <row r="23" spans="1:49" s="46" customFormat="1" ht="36" customHeight="1" x14ac:dyDescent="0.25">
      <c r="A23" s="19" t="s">
        <v>23</v>
      </c>
      <c r="B23" s="45">
        <v>44414.502043402776</v>
      </c>
      <c r="C23" s="19" t="s">
        <v>62</v>
      </c>
      <c r="D23" s="19" t="s">
        <v>42</v>
      </c>
      <c r="E23" s="62" t="s">
        <v>13</v>
      </c>
      <c r="F23" s="66">
        <v>1819843.2</v>
      </c>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row>
    <row r="24" spans="1:49" s="46" customFormat="1" ht="38.25" customHeight="1" x14ac:dyDescent="0.25">
      <c r="A24" s="19" t="s">
        <v>24</v>
      </c>
      <c r="B24" s="45">
        <v>44414.50339730324</v>
      </c>
      <c r="C24" s="19" t="s">
        <v>7</v>
      </c>
      <c r="D24" s="19" t="s">
        <v>43</v>
      </c>
      <c r="E24" s="62" t="s">
        <v>12</v>
      </c>
      <c r="F24" s="66">
        <v>37568</v>
      </c>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row>
    <row r="25" spans="1:49" s="49" customFormat="1" ht="21.75" customHeight="1" x14ac:dyDescent="0.25">
      <c r="A25" s="19" t="s">
        <v>25</v>
      </c>
      <c r="B25" s="45">
        <v>44414.680612418982</v>
      </c>
      <c r="C25" s="19" t="s">
        <v>63</v>
      </c>
      <c r="D25" s="19" t="s">
        <v>44</v>
      </c>
      <c r="E25" s="62" t="s">
        <v>13</v>
      </c>
      <c r="F25" s="66">
        <v>8850</v>
      </c>
      <c r="G25" s="48"/>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row>
    <row r="26" spans="1:49" ht="37.5" customHeight="1" x14ac:dyDescent="0.25">
      <c r="A26" s="20" t="s">
        <v>26</v>
      </c>
      <c r="B26" s="44">
        <v>44414.688156053242</v>
      </c>
      <c r="C26" s="20" t="s">
        <v>64</v>
      </c>
      <c r="D26" s="20" t="s">
        <v>45</v>
      </c>
      <c r="E26" s="62" t="s">
        <v>12</v>
      </c>
      <c r="F26" s="63">
        <v>130980</v>
      </c>
    </row>
    <row r="27" spans="1:49" s="46" customFormat="1" ht="36.75" customHeight="1" x14ac:dyDescent="0.25">
      <c r="A27" s="59" t="s">
        <v>27</v>
      </c>
      <c r="B27" s="61">
        <v>44420.70834355324</v>
      </c>
      <c r="C27" s="58" t="s">
        <v>65</v>
      </c>
      <c r="D27" s="59" t="s">
        <v>46</v>
      </c>
      <c r="E27" s="69" t="s">
        <v>13</v>
      </c>
      <c r="F27" s="64">
        <v>102778</v>
      </c>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row>
    <row r="28" spans="1:49" s="46" customFormat="1" ht="39.75" customHeight="1" x14ac:dyDescent="0.25">
      <c r="A28" s="59" t="s">
        <v>27</v>
      </c>
      <c r="B28" s="61">
        <v>44420.70834355324</v>
      </c>
      <c r="C28" s="58" t="s">
        <v>66</v>
      </c>
      <c r="D28" s="59" t="s">
        <v>46</v>
      </c>
      <c r="E28" s="69" t="s">
        <v>73</v>
      </c>
      <c r="F28" s="64">
        <v>81420</v>
      </c>
      <c r="H28" s="47"/>
      <c r="I28" s="47"/>
      <c r="J28" s="47"/>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row>
    <row r="29" spans="1:49" s="46" customFormat="1" ht="35.25" customHeight="1" x14ac:dyDescent="0.25">
      <c r="A29" s="58" t="s">
        <v>28</v>
      </c>
      <c r="B29" s="60">
        <v>44421.503494444441</v>
      </c>
      <c r="C29" s="58" t="s">
        <v>67</v>
      </c>
      <c r="D29" s="58" t="s">
        <v>47</v>
      </c>
      <c r="E29" s="69" t="s">
        <v>12</v>
      </c>
      <c r="F29" s="67">
        <v>79999</v>
      </c>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row>
    <row r="30" spans="1:49" s="46" customFormat="1" ht="36.75" customHeight="1" x14ac:dyDescent="0.25">
      <c r="A30" s="58" t="s">
        <v>29</v>
      </c>
      <c r="B30" s="60">
        <v>44427.626571527777</v>
      </c>
      <c r="C30" s="59" t="s">
        <v>68</v>
      </c>
      <c r="D30" s="58" t="s">
        <v>48</v>
      </c>
      <c r="E30" s="69" t="s">
        <v>13</v>
      </c>
      <c r="F30" s="67">
        <v>37052</v>
      </c>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row>
    <row r="31" spans="1:49" s="46" customFormat="1" ht="45.75" customHeight="1" x14ac:dyDescent="0.25">
      <c r="A31" s="58" t="s">
        <v>30</v>
      </c>
      <c r="B31" s="60">
        <v>44428.632033715279</v>
      </c>
      <c r="C31" s="19" t="s">
        <v>69</v>
      </c>
      <c r="D31" s="58" t="s">
        <v>49</v>
      </c>
      <c r="E31" s="69" t="s">
        <v>13</v>
      </c>
      <c r="F31" s="67">
        <v>83066</v>
      </c>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row>
    <row r="32" spans="1:49" s="46" customFormat="1" ht="39.75" customHeight="1" x14ac:dyDescent="0.25">
      <c r="A32" s="59" t="s">
        <v>31</v>
      </c>
      <c r="B32" s="61">
        <v>44428.642424155092</v>
      </c>
      <c r="C32" s="59" t="s">
        <v>70</v>
      </c>
      <c r="D32" s="59" t="s">
        <v>50</v>
      </c>
      <c r="E32" s="62" t="s">
        <v>12</v>
      </c>
      <c r="F32" s="68">
        <v>64310</v>
      </c>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row>
    <row r="33" spans="1:49" s="46" customFormat="1" ht="33" customHeight="1" x14ac:dyDescent="0.25">
      <c r="A33" s="59" t="s">
        <v>32</v>
      </c>
      <c r="B33" s="61">
        <v>44428.694473229167</v>
      </c>
      <c r="C33" s="58" t="s">
        <v>66</v>
      </c>
      <c r="D33" s="59" t="s">
        <v>51</v>
      </c>
      <c r="E33" s="69" t="s">
        <v>12</v>
      </c>
      <c r="F33" s="68">
        <v>37406</v>
      </c>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row>
    <row r="34" spans="1:49" ht="38.25" customHeight="1" x14ac:dyDescent="0.25">
      <c r="A34" s="59" t="s">
        <v>33</v>
      </c>
      <c r="B34" s="61">
        <v>44433.660025925921</v>
      </c>
      <c r="C34" s="59" t="s">
        <v>71</v>
      </c>
      <c r="D34" s="59" t="s">
        <v>52</v>
      </c>
      <c r="E34" s="69" t="s">
        <v>12</v>
      </c>
      <c r="F34" s="68">
        <v>17700</v>
      </c>
    </row>
    <row r="35" spans="1:49" ht="45.75" customHeight="1" x14ac:dyDescent="0.25">
      <c r="A35" s="58" t="s">
        <v>34</v>
      </c>
      <c r="B35" s="60">
        <v>44438.708345914347</v>
      </c>
      <c r="C35" s="59" t="s">
        <v>72</v>
      </c>
      <c r="D35" s="58" t="s">
        <v>53</v>
      </c>
      <c r="E35" s="69" t="s">
        <v>13</v>
      </c>
      <c r="F35" s="67">
        <v>545460</v>
      </c>
    </row>
    <row r="36" spans="1:49" ht="45.75" customHeight="1" thickBot="1" x14ac:dyDescent="0.3">
      <c r="A36" s="71" t="s">
        <v>35</v>
      </c>
      <c r="B36" s="74">
        <v>44438.729201388887</v>
      </c>
      <c r="C36" s="71" t="s">
        <v>72</v>
      </c>
      <c r="D36" s="71" t="s">
        <v>54</v>
      </c>
      <c r="E36" s="72" t="s">
        <v>13</v>
      </c>
      <c r="F36" s="73">
        <v>594720</v>
      </c>
    </row>
    <row r="37" spans="1:49" ht="19.5" thickBot="1" x14ac:dyDescent="0.35">
      <c r="A37" s="75"/>
      <c r="B37" s="77"/>
      <c r="C37" s="78"/>
      <c r="D37" s="76"/>
      <c r="E37" s="79" t="s">
        <v>74</v>
      </c>
      <c r="F37" s="80">
        <f>SUM(F14:F36)</f>
        <v>6478982</v>
      </c>
    </row>
    <row r="38" spans="1:49" ht="86.25" customHeight="1" x14ac:dyDescent="0.3">
      <c r="A38" s="40"/>
      <c r="B38" s="36"/>
      <c r="D38" s="38"/>
      <c r="F38" s="39"/>
    </row>
    <row r="39" spans="1:49" x14ac:dyDescent="0.3">
      <c r="A39" s="70" t="s">
        <v>14</v>
      </c>
      <c r="D39" s="38"/>
      <c r="F39" s="39"/>
    </row>
    <row r="40" spans="1:49" x14ac:dyDescent="0.3">
      <c r="A40" s="36" t="s">
        <v>15</v>
      </c>
      <c r="D40" s="38"/>
      <c r="F40" s="39"/>
    </row>
    <row r="41" spans="1:49" ht="0.75" customHeight="1" x14ac:dyDescent="0.3">
      <c r="A41" s="35"/>
      <c r="B41" s="36"/>
      <c r="D41" s="38"/>
      <c r="F41" s="39"/>
    </row>
    <row r="42" spans="1:49" ht="18.75" hidden="1" x14ac:dyDescent="0.3">
      <c r="A42" s="35"/>
      <c r="B42" s="36"/>
      <c r="D42" s="38"/>
      <c r="F42" s="39"/>
    </row>
    <row r="43" spans="1:49" ht="18.75" hidden="1" x14ac:dyDescent="0.3">
      <c r="A43" s="35"/>
      <c r="B43" s="36"/>
      <c r="D43" s="38"/>
      <c r="F43" s="39"/>
    </row>
    <row r="44" spans="1:49" ht="18.75" hidden="1" x14ac:dyDescent="0.3">
      <c r="A44" s="35"/>
      <c r="B44" s="36"/>
      <c r="D44" s="38"/>
      <c r="F44" s="39"/>
    </row>
    <row r="45" spans="1:49" ht="18.75" hidden="1" x14ac:dyDescent="0.3">
      <c r="A45" s="35"/>
      <c r="B45" s="36"/>
      <c r="D45" s="38"/>
      <c r="F45" s="39"/>
    </row>
    <row r="46" spans="1:49" hidden="1" x14ac:dyDescent="0.25"/>
    <row r="47" spans="1:49" hidden="1" x14ac:dyDescent="0.25"/>
    <row r="48" spans="1:49" hidden="1" x14ac:dyDescent="0.25"/>
  </sheetData>
  <pageMargins left="0.25" right="0.25" top="0.75" bottom="0.75" header="0.3" footer="0.3"/>
  <pageSetup scale="5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AGOSTO</vt:lpstr>
      <vt:lpstr>AGOSTO!Área_de_impresión</vt:lpstr>
    </vt:vector>
  </TitlesOfParts>
  <Company>Windows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Jimenez</dc:creator>
  <cp:lastModifiedBy>Francisco Frias</cp:lastModifiedBy>
  <cp:lastPrinted>2021-09-08T15:21:52Z</cp:lastPrinted>
  <dcterms:created xsi:type="dcterms:W3CDTF">2017-04-07T14:44:35Z</dcterms:created>
  <dcterms:modified xsi:type="dcterms:W3CDTF">2021-09-08T20:12:08Z</dcterms:modified>
</cp:coreProperties>
</file>